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ic01-mel\CSIRO\Publish\Share\Journals\Manuscript Production\PC\PC 23 2017\PC23-4\For Helen\"/>
    </mc:Choice>
  </mc:AlternateContent>
  <bookViews>
    <workbookView xWindow="0" yWindow="0" windowWidth="20730" windowHeight="11760"/>
  </bookViews>
  <sheets>
    <sheet name="Readme" sheetId="2" r:id="rId1"/>
    <sheet name="Table S1" sheetId="1" r:id="rId2"/>
  </sheets>
  <calcPr calcId="152511"/>
</workbook>
</file>

<file path=xl/calcChain.xml><?xml version="1.0" encoding="utf-8"?>
<calcChain xmlns="http://schemas.openxmlformats.org/spreadsheetml/2006/main">
  <c r="H55" i="1" l="1"/>
  <c r="H54" i="1"/>
</calcChain>
</file>

<file path=xl/sharedStrings.xml><?xml version="1.0" encoding="utf-8"?>
<sst xmlns="http://schemas.openxmlformats.org/spreadsheetml/2006/main" count="822" uniqueCount="326">
  <si>
    <t>Common Name</t>
  </si>
  <si>
    <t>Family</t>
  </si>
  <si>
    <t>Taxonomy as recorded in source</t>
  </si>
  <si>
    <t>Current taxonomy (2017)</t>
  </si>
  <si>
    <t>Species count</t>
  </si>
  <si>
    <t>Comment</t>
  </si>
  <si>
    <t>Confidence</t>
  </si>
  <si>
    <t>Sources</t>
  </si>
  <si>
    <t>Journal publication?</t>
  </si>
  <si>
    <t>Source type (scientific survey; museum record; enthnobiological record)</t>
  </si>
  <si>
    <t>IUCN (Global)</t>
  </si>
  <si>
    <t>IUCN (regional)</t>
  </si>
  <si>
    <t>CITES</t>
  </si>
  <si>
    <t>CMS</t>
  </si>
  <si>
    <t>WCFPC CMM</t>
  </si>
  <si>
    <t>Genus</t>
  </si>
  <si>
    <t>Species</t>
  </si>
  <si>
    <t>Habitat</t>
  </si>
  <si>
    <t>Silvertip Shark</t>
  </si>
  <si>
    <t>Carcharhinidae</t>
  </si>
  <si>
    <t>Carcharhinus</t>
  </si>
  <si>
    <t>albimarginatus</t>
  </si>
  <si>
    <t>reef</t>
  </si>
  <si>
    <t>Shark</t>
  </si>
  <si>
    <t>Confirmed</t>
  </si>
  <si>
    <t>Foale 1998, Lack and Meere 2009, Thaman et al. 2010, White</t>
  </si>
  <si>
    <t>n</t>
  </si>
  <si>
    <t>Ethnobiographical record ,Regional Plan of Action, Ethnobiological record, Museum Specimens Record</t>
  </si>
  <si>
    <t>NT</t>
  </si>
  <si>
    <t>LC (SWP)</t>
  </si>
  <si>
    <t>Grey Reef Shark</t>
  </si>
  <si>
    <t>amblyrhynchos</t>
  </si>
  <si>
    <t>Caira and Jensen 2012, Foale 1998, Thaman et al. 2010, White, https://globalfinprint.org</t>
  </si>
  <si>
    <t>y</t>
  </si>
  <si>
    <t>www.tapewormdp.uconn.edu, Ethnobiograpgical record, Ethnobiographical record, Museum Specimens Record, Global FinPrint BRUV Survey 2015</t>
  </si>
  <si>
    <t>Silky Shark</t>
  </si>
  <si>
    <t>falciformis</t>
  </si>
  <si>
    <t>pelagic</t>
  </si>
  <si>
    <t>Banks 2014, Gillett 2010, Lack and Meere 2009, National Geographic 2015</t>
  </si>
  <si>
    <t>Fishery Improvement Plan, Literature Review, Regional Plan of Action, Kavachi Underwater Volcano Footage</t>
  </si>
  <si>
    <t>NT (western central Pacific)</t>
  </si>
  <si>
    <t>II</t>
  </si>
  <si>
    <t>No retention allowed in WPCFP vessels as of December 2013</t>
  </si>
  <si>
    <t>Common Blacktip Shark</t>
  </si>
  <si>
    <t>limbatus</t>
  </si>
  <si>
    <t>coastal</t>
  </si>
  <si>
    <t>Lack and Meere 2009, Thaman et al. 2010</t>
  </si>
  <si>
    <t>Regional Plan of Action, Ethnobiological record</t>
  </si>
  <si>
    <t>Oceanic Whitetip Shark</t>
  </si>
  <si>
    <t>longimanus</t>
  </si>
  <si>
    <t>Banks 2014, Gillett 2010, Lack and Meere 2009</t>
  </si>
  <si>
    <t>Fishery Improvement Plan, Literature Review, Regional Plan of Action</t>
  </si>
  <si>
    <t>VU</t>
  </si>
  <si>
    <t>No retention allowed in WPCFP vessels as of March 2012</t>
  </si>
  <si>
    <t>Blacktip Reef Shark</t>
  </si>
  <si>
    <t>melanopterus</t>
  </si>
  <si>
    <t>Caira and Jensen 2012, Foale 1998, White, https://globalfinprint.org</t>
  </si>
  <si>
    <t>www.tapewormdb.uconn.edu, Ethnobiographical record, Museum Specimens Record, Global FinPrint BRUV Survey 2015</t>
  </si>
  <si>
    <t>Sandbar Shark</t>
  </si>
  <si>
    <t>plumbeus</t>
  </si>
  <si>
    <t>White</t>
  </si>
  <si>
    <t>Museum Specimens Record</t>
  </si>
  <si>
    <t>Spottail Shark</t>
  </si>
  <si>
    <t>sorrah</t>
  </si>
  <si>
    <t>Caira and Jensen 2012, Juncker 2006</t>
  </si>
  <si>
    <t>www.tapewormdb.uconn.edu, Overview of Current Knowledge</t>
  </si>
  <si>
    <t>Tiger Shark</t>
  </si>
  <si>
    <t>Galeocerdo</t>
  </si>
  <si>
    <t>cuvier</t>
  </si>
  <si>
    <t>Thaman et al. 2010, White</t>
  </si>
  <si>
    <t>Ethnobiographical record, Museum Specimens Record</t>
  </si>
  <si>
    <t>Sicklefin Lemon Shark</t>
  </si>
  <si>
    <t>Negaprion</t>
  </si>
  <si>
    <t>acutidens</t>
  </si>
  <si>
    <t>Thaman et al. 2010, https://globalfinprint.org</t>
  </si>
  <si>
    <t>Ethnobiographical record, Globa FinPrint BRUV Survey 2015</t>
  </si>
  <si>
    <t>EN (Southeast Asia)</t>
  </si>
  <si>
    <t>Blue Shark</t>
  </si>
  <si>
    <t>Prionace</t>
  </si>
  <si>
    <t>glauca</t>
  </si>
  <si>
    <t>Gillett 2010, Lack and Meere 2009</t>
  </si>
  <si>
    <t>Literature Review, Regional Plan of Action</t>
  </si>
  <si>
    <t>White-tip Reef Shark</t>
  </si>
  <si>
    <t>Triaenodon</t>
  </si>
  <si>
    <t>obesus</t>
  </si>
  <si>
    <t>Caira and Jensen 2012, Foale 1998, Thaman et al. 2010, https://globalfinprint.org</t>
  </si>
  <si>
    <t>www.tapewormdb.uconn.edu, Ethnobiograpgical record, Ethnobiographical record, Global FinPrint BRUV Survey 2015</t>
  </si>
  <si>
    <t>Smallfin Gulper Shark</t>
  </si>
  <si>
    <t>Centrophoridae</t>
  </si>
  <si>
    <t>Centrophorus</t>
  </si>
  <si>
    <t>moluccensis</t>
  </si>
  <si>
    <t>deep</t>
  </si>
  <si>
    <t>Caira and Jensen 2012</t>
  </si>
  <si>
    <t>www.tapewormdb.uconn.edu</t>
  </si>
  <si>
    <t>DD</t>
  </si>
  <si>
    <t>Reticulate Whipray</t>
  </si>
  <si>
    <t>Dasyatidae</t>
  </si>
  <si>
    <t>Himantura</t>
  </si>
  <si>
    <t>uarnak</t>
  </si>
  <si>
    <t>australis</t>
  </si>
  <si>
    <t>Ray</t>
  </si>
  <si>
    <t>Kuhl's Maskray</t>
  </si>
  <si>
    <t>Dasyatis</t>
  </si>
  <si>
    <t>kuhlii</t>
  </si>
  <si>
    <t>Neotrygon</t>
  </si>
  <si>
    <t>Foale 1998, Thaman et al. 2010, White 2016</t>
  </si>
  <si>
    <t>Ethnobiograpgical record, Ethnobiographical record, Museum record</t>
  </si>
  <si>
    <t>Broad Cowtail Ray</t>
  </si>
  <si>
    <t>Pastinachus</t>
  </si>
  <si>
    <t>ater</t>
  </si>
  <si>
    <t>Caira and Jensen 2012, White</t>
  </si>
  <si>
    <t>www.tapewormdb.uconn.edu, Museum Specimens Record</t>
  </si>
  <si>
    <t>Pink Whipray</t>
  </si>
  <si>
    <t>fai</t>
  </si>
  <si>
    <t>Pateobatis</t>
  </si>
  <si>
    <t>Caira and Jensen 2012, Thaman et al. 2010</t>
  </si>
  <si>
    <t>www.tapewormdb.uconn.edu, Ethnobiographical record</t>
  </si>
  <si>
    <t>LC</t>
  </si>
  <si>
    <t>Blotched Stingray</t>
  </si>
  <si>
    <t>Taeniura</t>
  </si>
  <si>
    <t>melanospila</t>
  </si>
  <si>
    <t>Taeniurops</t>
  </si>
  <si>
    <t>meyeni</t>
  </si>
  <si>
    <t>Foale 1998</t>
  </si>
  <si>
    <t>Ethnobiographical record</t>
  </si>
  <si>
    <t>Porcupine Ray</t>
  </si>
  <si>
    <t>Urogymnus</t>
  </si>
  <si>
    <t>asperrimus</t>
  </si>
  <si>
    <t>Mangrove Whipray</t>
  </si>
  <si>
    <t>granulata</t>
  </si>
  <si>
    <t>granulatus</t>
  </si>
  <si>
    <t>Tawny Nurse Shark</t>
  </si>
  <si>
    <t>Ginglymostomatidae</t>
  </si>
  <si>
    <t>Nebrius</t>
  </si>
  <si>
    <t>ferrugineus</t>
  </si>
  <si>
    <t>Caira and Jensen 2012, Foale 1998, Thaman et al. 2010</t>
  </si>
  <si>
    <t>www.tapewormdb.uconn.edu, Ethnobiograpgical record, Ethnobiographical record</t>
  </si>
  <si>
    <t>Bigeyed Sixgill Shark</t>
  </si>
  <si>
    <t>Hexanchidae</t>
  </si>
  <si>
    <t>Hexanchus</t>
  </si>
  <si>
    <t>nakamurai</t>
  </si>
  <si>
    <t>Sixgill Stingray</t>
  </si>
  <si>
    <t>Hexatrygonidae</t>
  </si>
  <si>
    <t>Hexatrygon</t>
  </si>
  <si>
    <t>bickelii</t>
  </si>
  <si>
    <t>National Geographic 2015, RV Alis 2007</t>
  </si>
  <si>
    <t>Kavachi Volcano Underwater Footage, Deepwater Surveys Salomonboas 3</t>
  </si>
  <si>
    <t>White Shark</t>
  </si>
  <si>
    <t>Lamnidae</t>
  </si>
  <si>
    <t>Carcharodon</t>
  </si>
  <si>
    <t>carcharias</t>
  </si>
  <si>
    <t>Banks 2014, Lack and Meere 2009</t>
  </si>
  <si>
    <t>Fishery Improvement Plan, Regional Plan of Action</t>
  </si>
  <si>
    <t>I, II</t>
  </si>
  <si>
    <t>Shortfin Mako Shark</t>
  </si>
  <si>
    <t>Isurus</t>
  </si>
  <si>
    <t>oxyrinchus</t>
  </si>
  <si>
    <t>Manta Ray</t>
  </si>
  <si>
    <t>Mobulidae</t>
  </si>
  <si>
    <t>Manta</t>
  </si>
  <si>
    <t>birostris</t>
  </si>
  <si>
    <t>Mobula</t>
  </si>
  <si>
    <t>Banks 2014, Foale 1998, Lack and Meere 2009, Thaman et al. 2010</t>
  </si>
  <si>
    <t>Fishery Improvement Plan, Ethnobiographical record, Regional Plan of Action, Ethnobiographical record</t>
  </si>
  <si>
    <t>Spotted Eagle Ray</t>
  </si>
  <si>
    <t>Myliobatidae</t>
  </si>
  <si>
    <t>Aetobatus</t>
  </si>
  <si>
    <t>narinari</t>
  </si>
  <si>
    <t>ocellatus</t>
  </si>
  <si>
    <t>Foale 1998, Green et al 2006, Thaman et al. 2010</t>
  </si>
  <si>
    <t>Ethnobiograpgical record, Ethnobiographical record</t>
  </si>
  <si>
    <t>Devil Ray</t>
  </si>
  <si>
    <t>tarapacana</t>
  </si>
  <si>
    <t>Tassled Wobbegong</t>
  </si>
  <si>
    <t>Orectolobidae</t>
  </si>
  <si>
    <t>Eucrossorhinus</t>
  </si>
  <si>
    <t>dasypogon</t>
  </si>
  <si>
    <t>Dwarf Sawfish</t>
  </si>
  <si>
    <t>Pristidae</t>
  </si>
  <si>
    <t>Pristis</t>
  </si>
  <si>
    <t>clavata</t>
  </si>
  <si>
    <t xml:space="preserve">Simon Foale personal photograph of rostrum, purchased by Mike and Pam Foale in the Russell islands in the 1960s collected from </t>
  </si>
  <si>
    <t>Photograph with anecdotal account</t>
  </si>
  <si>
    <t>EN</t>
  </si>
  <si>
    <t>I</t>
  </si>
  <si>
    <t>Whale Shark</t>
  </si>
  <si>
    <t>Rhincodontidae</t>
  </si>
  <si>
    <t>Rhincodon</t>
  </si>
  <si>
    <t>typus</t>
  </si>
  <si>
    <t>Foale 1998, Lack and Meere 2009</t>
  </si>
  <si>
    <t>Ethnobiographical record ,Regional Plan of Action</t>
  </si>
  <si>
    <t>Purse seines may not be set in school of tuna associated with a Whale Shark as of December 2012</t>
  </si>
  <si>
    <t>Southern Sleeper Shark</t>
  </si>
  <si>
    <t>Somniosidae</t>
  </si>
  <si>
    <t>Somniosus</t>
  </si>
  <si>
    <t>antarcticus</t>
  </si>
  <si>
    <t>National Geographic 2015</t>
  </si>
  <si>
    <t>Kavachi Volcano Underwater Footage</t>
  </si>
  <si>
    <t>Scalloped Hammerhead</t>
  </si>
  <si>
    <t>Sphyrinidae</t>
  </si>
  <si>
    <t>Sphyrna</t>
  </si>
  <si>
    <t>lewini</t>
  </si>
  <si>
    <t>Foale 1998, National Geographic 2015, Thaman et al. 2010</t>
  </si>
  <si>
    <t>Ethnobiograpgical record, Kavachi Volcano Underwater Footage, Ethnobiographical record</t>
  </si>
  <si>
    <t>Zebra Shark</t>
  </si>
  <si>
    <t>Stegostomatidae</t>
  </si>
  <si>
    <t>Stegostoma</t>
  </si>
  <si>
    <t>fasciatum</t>
  </si>
  <si>
    <t>Foale 1998, diver reports</t>
  </si>
  <si>
    <t>Ethnobiographical record, three independent diver reports</t>
  </si>
  <si>
    <t>LC (Australia)</t>
  </si>
  <si>
    <t>Giant Torpedo Ray</t>
  </si>
  <si>
    <t>Torpedinidae</t>
  </si>
  <si>
    <t>Tetronarce</t>
  </si>
  <si>
    <t>nobiliana</t>
  </si>
  <si>
    <t>RV Alis 2007</t>
  </si>
  <si>
    <t>Deepwater Surveys Salomonboas 3</t>
  </si>
  <si>
    <t>Longnose Houndshark</t>
  </si>
  <si>
    <t>Triakidae</t>
  </si>
  <si>
    <t>Iago</t>
  </si>
  <si>
    <t>garricki</t>
  </si>
  <si>
    <t>Oceania Fantail Ray</t>
  </si>
  <si>
    <t>lymma</t>
  </si>
  <si>
    <t>lessoni</t>
  </si>
  <si>
    <t>Taeniura genus requires further taxonomic clarification</t>
  </si>
  <si>
    <t>Provisionally confirmed - Needs clarification</t>
  </si>
  <si>
    <t>Foale 1998, Lack and Meere 2009, Thaman et al. 2010</t>
  </si>
  <si>
    <t>Ethnobiographical record ,Regional Plan of Action, Ethnobiological record</t>
  </si>
  <si>
    <t>Lanternshark</t>
  </si>
  <si>
    <t>Etmopteridae</t>
  </si>
  <si>
    <t>Etmopterus</t>
  </si>
  <si>
    <t>sp.</t>
  </si>
  <si>
    <t>Taxonomic clarification needed to describe/identify this species</t>
  </si>
  <si>
    <t>Deepwater Survey Salomonboas 3</t>
  </si>
  <si>
    <t>a catshark</t>
  </si>
  <si>
    <t>Scyliorhinidae</t>
  </si>
  <si>
    <t>Apristurus</t>
  </si>
  <si>
    <t>Galeus</t>
  </si>
  <si>
    <t>a spurdog</t>
  </si>
  <si>
    <t>Squalidae</t>
  </si>
  <si>
    <t>Squalus</t>
  </si>
  <si>
    <t>cf. nasutus</t>
  </si>
  <si>
    <t>Solomon's Houndshark</t>
  </si>
  <si>
    <t>Hemitriakis</t>
  </si>
  <si>
    <t>sp. A</t>
  </si>
  <si>
    <t>Solomon's Smoothhound</t>
  </si>
  <si>
    <t>Mustelus</t>
  </si>
  <si>
    <t>Bigeye Thresher Shark</t>
  </si>
  <si>
    <t>Alopiidae</t>
  </si>
  <si>
    <t>Alopias</t>
  </si>
  <si>
    <t>superciliosus</t>
  </si>
  <si>
    <t>NEEDS confirmation through photographs</t>
  </si>
  <si>
    <t>Likely</t>
  </si>
  <si>
    <t>Lack and Meere 2009</t>
  </si>
  <si>
    <t>Regional Plan of Action</t>
  </si>
  <si>
    <t>VU (Indo-West Pacific)</t>
  </si>
  <si>
    <t>Nervous Shark</t>
  </si>
  <si>
    <t>cautus</t>
  </si>
  <si>
    <t>Pelagic Stingray</t>
  </si>
  <si>
    <t>violacea</t>
  </si>
  <si>
    <t>Pteroplatytrygon</t>
  </si>
  <si>
    <t>Longfin Mako Shark</t>
  </si>
  <si>
    <t>paucus</t>
  </si>
  <si>
    <t>Reef Manta</t>
  </si>
  <si>
    <t>alfredi</t>
  </si>
  <si>
    <t>Grant Kelly , Uepi Island Resort</t>
  </si>
  <si>
    <t>Personal obsevration</t>
  </si>
  <si>
    <t xml:space="preserve">I, II </t>
  </si>
  <si>
    <t>Giant Guitarfish</t>
  </si>
  <si>
    <t>Rhinobatidae</t>
  </si>
  <si>
    <t>Rhinobatus</t>
  </si>
  <si>
    <t>Glaucostegus</t>
  </si>
  <si>
    <t>NT (Australia)</t>
  </si>
  <si>
    <t>Whitespotted Wedgefish</t>
  </si>
  <si>
    <t>Rhyncobatidae</t>
  </si>
  <si>
    <t>Rhynchobatus</t>
  </si>
  <si>
    <t>djiddensis</t>
  </si>
  <si>
    <t xml:space="preserve">australiae </t>
  </si>
  <si>
    <t>Probably Australiae, but needs confirmation</t>
  </si>
  <si>
    <t>Akimichi 1978, Thaman et al. 2010</t>
  </si>
  <si>
    <t>Pigeye Shark</t>
  </si>
  <si>
    <t>amboinensis</t>
  </si>
  <si>
    <t>Maybe bull shark misidentification?</t>
  </si>
  <si>
    <t>Plausible</t>
  </si>
  <si>
    <t>Bull Shark</t>
  </si>
  <si>
    <t xml:space="preserve">Carcharhinus </t>
  </si>
  <si>
    <t>leucas</t>
  </si>
  <si>
    <t>Personal communication</t>
  </si>
  <si>
    <t>Largetooth Sawfish</t>
  </si>
  <si>
    <t xml:space="preserve">Pristis </t>
  </si>
  <si>
    <t>pristis</t>
  </si>
  <si>
    <t>Possible range extension from PNG, NEEDS confirmation through photographs</t>
  </si>
  <si>
    <t>CR</t>
  </si>
  <si>
    <t>Great Hammerhead</t>
  </si>
  <si>
    <t>Sphyrnidae</t>
  </si>
  <si>
    <t>mokarran</t>
  </si>
  <si>
    <t>mokkran</t>
  </si>
  <si>
    <t>Last and Stevens 2009</t>
  </si>
  <si>
    <t>Reference guide</t>
  </si>
  <si>
    <t>Slender Bambooshark</t>
  </si>
  <si>
    <t>Hemiscyllidae</t>
  </si>
  <si>
    <t>Chiloscyllium</t>
  </si>
  <si>
    <t>indicum</t>
  </si>
  <si>
    <t>Doubtful that it occurs here, mis-identification?</t>
  </si>
  <si>
    <t>Unlikely</t>
  </si>
  <si>
    <t>Porbeagle Shark</t>
  </si>
  <si>
    <t>Lamna</t>
  </si>
  <si>
    <t>nasus</t>
  </si>
  <si>
    <t>Banks 2014</t>
  </si>
  <si>
    <t>Fishery Improvement Plan</t>
  </si>
  <si>
    <t>Epaullette Shark</t>
  </si>
  <si>
    <t>Hemiscyllium</t>
  </si>
  <si>
    <t>ocellatum</t>
  </si>
  <si>
    <t>TOTALS</t>
  </si>
  <si>
    <t>Sharks</t>
  </si>
  <si>
    <t>Rays</t>
  </si>
  <si>
    <t>PLAUSIBLE AND UNLIKELY SPECIES</t>
  </si>
  <si>
    <t>Supplementary material for</t>
  </si>
  <si>
    <t>The sharks and rays of the Solomon Islands: a synthesis of their biological diversity, values and conservation status</t>
  </si>
  <si>
    <t>S. Hylton(A,B,D), W. T. White(C) and A. Chin(B)</t>
  </si>
  <si>
    <t>C CSIRO Australian National Fish Collection, GPO Box 1538, Hobart, Tas. 7018, Australia.</t>
  </si>
  <si>
    <t>D Corresponding author. Email: shylton@une.edu</t>
  </si>
  <si>
    <t>A Marine Science Program, School of the Earth, Ocean and Environment, University of South Carolina, Columbia, SC 29208, USA.</t>
  </si>
  <si>
    <t>B Centre for Sustainable Tropical Fisheries and Aquaculture, College of Science and Engineering, James Cook University, Townsville, Qld 4811, Australia.</t>
  </si>
  <si>
    <r>
      <rPr>
        <i/>
        <sz val="11"/>
        <color theme="1"/>
        <rFont val="Calibri"/>
        <family val="2"/>
        <scheme val="minor"/>
      </rPr>
      <t xml:space="preserve">Pacific Conservation Biology </t>
    </r>
    <r>
      <rPr>
        <sz val="11"/>
        <color theme="1"/>
        <rFont val="Calibri"/>
        <family val="2"/>
        <scheme val="minor"/>
      </rPr>
      <t>2017, 23, 324-334</t>
    </r>
  </si>
  <si>
    <t>© CSIRO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</si>
</sst>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99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defaultRowHeight="15" x14ac:dyDescent="0.25"/>
  <sheetData>
    <row r="1" spans="1:1" x14ac:dyDescent="0.25">
      <c r="A1" s="1" t="s">
        <v>317</v>
      </c>
    </row>
    <row r="3" spans="1:1" x14ac:dyDescent="0.25">
      <c r="A3" s="1" t="s">
        <v>318</v>
      </c>
    </row>
    <row r="5" spans="1:1" x14ac:dyDescent="0.25">
      <c r="A5" s="21" t="s">
        <v>319</v>
      </c>
    </row>
    <row r="6" spans="1:1" x14ac:dyDescent="0.25">
      <c r="A6" t="s">
        <v>322</v>
      </c>
    </row>
    <row r="8" spans="1:1" x14ac:dyDescent="0.25">
      <c r="A8" t="s">
        <v>323</v>
      </c>
    </row>
    <row r="10" spans="1:1" x14ac:dyDescent="0.25">
      <c r="A10" t="s">
        <v>320</v>
      </c>
    </row>
    <row r="12" spans="1:1" x14ac:dyDescent="0.25">
      <c r="A12" t="s">
        <v>321</v>
      </c>
    </row>
    <row r="14" spans="1:1" x14ac:dyDescent="0.25">
      <c r="A14" t="s">
        <v>324</v>
      </c>
    </row>
    <row r="15" spans="1:1" x14ac:dyDescent="0.25">
      <c r="A15" t="s">
        <v>325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pane ySplit="2" topLeftCell="A3" activePane="bottomLeft" state="frozen"/>
      <selection pane="bottomLeft" activeCell="A59" sqref="A59"/>
    </sheetView>
  </sheetViews>
  <sheetFormatPr defaultRowHeight="15" x14ac:dyDescent="0.25"/>
  <cols>
    <col min="1" max="1" width="23.7109375" bestFit="1" customWidth="1"/>
    <col min="2" max="2" width="19.7109375" bestFit="1" customWidth="1"/>
    <col min="3" max="3" width="30" bestFit="1" customWidth="1"/>
    <col min="4" max="4" width="14.5703125" bestFit="1" customWidth="1"/>
    <col min="5" max="5" width="23.28515625" bestFit="1" customWidth="1"/>
    <col min="6" max="6" width="14.5703125" bestFit="1" customWidth="1"/>
    <col min="10" max="10" width="28.42578125" customWidth="1"/>
    <col min="11" max="11" width="41.140625" bestFit="1" customWidth="1"/>
    <col min="14" max="14" width="133.7109375" bestFit="1" customWidth="1"/>
  </cols>
  <sheetData>
    <row r="1" spans="1:19" s="19" customFormat="1" x14ac:dyDescent="0.25">
      <c r="A1" s="17" t="s">
        <v>0</v>
      </c>
      <c r="B1" s="17" t="s">
        <v>1</v>
      </c>
      <c r="C1" s="17" t="s">
        <v>2</v>
      </c>
      <c r="D1" s="17"/>
      <c r="E1" s="17" t="s">
        <v>3</v>
      </c>
      <c r="F1" s="17"/>
      <c r="G1" s="17"/>
      <c r="H1" s="17"/>
      <c r="I1" s="18" t="s">
        <v>4</v>
      </c>
      <c r="J1" s="17" t="s">
        <v>5</v>
      </c>
      <c r="K1" s="17" t="s">
        <v>6</v>
      </c>
      <c r="L1" s="17" t="s">
        <v>7</v>
      </c>
      <c r="M1" s="17" t="s">
        <v>8</v>
      </c>
      <c r="N1" s="17" t="s">
        <v>9</v>
      </c>
      <c r="O1" s="17" t="s">
        <v>10</v>
      </c>
      <c r="P1" s="17" t="s">
        <v>11</v>
      </c>
      <c r="Q1" s="17" t="s">
        <v>12</v>
      </c>
      <c r="R1" s="17" t="s">
        <v>13</v>
      </c>
      <c r="S1" s="17" t="s">
        <v>14</v>
      </c>
    </row>
    <row r="2" spans="1:19" x14ac:dyDescent="0.25">
      <c r="C2" s="1" t="s">
        <v>15</v>
      </c>
      <c r="D2" s="1" t="s">
        <v>16</v>
      </c>
      <c r="E2" s="1" t="s">
        <v>15</v>
      </c>
      <c r="F2" s="1" t="s">
        <v>16</v>
      </c>
      <c r="G2" s="1" t="s">
        <v>17</v>
      </c>
      <c r="I2" s="3"/>
    </row>
    <row r="3" spans="1:19" x14ac:dyDescent="0.25">
      <c r="A3" t="s">
        <v>18</v>
      </c>
      <c r="B3" t="s">
        <v>19</v>
      </c>
      <c r="C3" t="s">
        <v>20</v>
      </c>
      <c r="D3" t="s">
        <v>21</v>
      </c>
      <c r="E3" t="s">
        <v>20</v>
      </c>
      <c r="F3" t="s">
        <v>21</v>
      </c>
      <c r="G3" t="s">
        <v>22</v>
      </c>
      <c r="H3" t="s">
        <v>23</v>
      </c>
      <c r="I3" s="3">
        <v>1</v>
      </c>
      <c r="K3" t="s">
        <v>24</v>
      </c>
      <c r="L3" t="s">
        <v>25</v>
      </c>
      <c r="M3" t="s">
        <v>26</v>
      </c>
      <c r="N3" t="s">
        <v>27</v>
      </c>
      <c r="O3" t="s">
        <v>28</v>
      </c>
      <c r="P3" t="s">
        <v>29</v>
      </c>
    </row>
    <row r="4" spans="1:19" x14ac:dyDescent="0.25">
      <c r="A4" t="s">
        <v>30</v>
      </c>
      <c r="B4" t="s">
        <v>19</v>
      </c>
      <c r="C4" t="s">
        <v>20</v>
      </c>
      <c r="D4" t="s">
        <v>31</v>
      </c>
      <c r="E4" t="s">
        <v>20</v>
      </c>
      <c r="F4" t="s">
        <v>31</v>
      </c>
      <c r="G4" t="s">
        <v>22</v>
      </c>
      <c r="H4" t="s">
        <v>23</v>
      </c>
      <c r="I4" s="3">
        <v>1</v>
      </c>
      <c r="K4" t="s">
        <v>24</v>
      </c>
      <c r="L4" t="s">
        <v>32</v>
      </c>
      <c r="M4" t="s">
        <v>33</v>
      </c>
      <c r="N4" t="s">
        <v>34</v>
      </c>
      <c r="O4" t="s">
        <v>28</v>
      </c>
    </row>
    <row r="5" spans="1:19" x14ac:dyDescent="0.25">
      <c r="A5" t="s">
        <v>35</v>
      </c>
      <c r="B5" t="s">
        <v>19</v>
      </c>
      <c r="C5" t="s">
        <v>20</v>
      </c>
      <c r="D5" t="s">
        <v>36</v>
      </c>
      <c r="E5" t="s">
        <v>20</v>
      </c>
      <c r="F5" t="s">
        <v>36</v>
      </c>
      <c r="G5" t="s">
        <v>37</v>
      </c>
      <c r="H5" t="s">
        <v>23</v>
      </c>
      <c r="I5" s="3">
        <v>1</v>
      </c>
      <c r="K5" t="s">
        <v>24</v>
      </c>
      <c r="L5" t="s">
        <v>38</v>
      </c>
      <c r="M5" t="s">
        <v>26</v>
      </c>
      <c r="N5" t="s">
        <v>39</v>
      </c>
      <c r="O5" t="s">
        <v>28</v>
      </c>
      <c r="P5" t="s">
        <v>40</v>
      </c>
      <c r="Q5" t="s">
        <v>41</v>
      </c>
      <c r="R5" t="s">
        <v>41</v>
      </c>
      <c r="S5" t="s">
        <v>42</v>
      </c>
    </row>
    <row r="6" spans="1:19" x14ac:dyDescent="0.25">
      <c r="A6" t="s">
        <v>43</v>
      </c>
      <c r="B6" t="s">
        <v>19</v>
      </c>
      <c r="C6" t="s">
        <v>20</v>
      </c>
      <c r="D6" t="s">
        <v>44</v>
      </c>
      <c r="E6" t="s">
        <v>20</v>
      </c>
      <c r="F6" t="s">
        <v>44</v>
      </c>
      <c r="G6" t="s">
        <v>45</v>
      </c>
      <c r="H6" t="s">
        <v>23</v>
      </c>
      <c r="I6" s="3">
        <v>1</v>
      </c>
      <c r="K6" t="s">
        <v>24</v>
      </c>
      <c r="L6" t="s">
        <v>46</v>
      </c>
      <c r="M6" t="s">
        <v>33</v>
      </c>
      <c r="N6" t="s">
        <v>47</v>
      </c>
      <c r="O6" t="s">
        <v>28</v>
      </c>
    </row>
    <row r="7" spans="1:19" x14ac:dyDescent="0.25">
      <c r="A7" t="s">
        <v>48</v>
      </c>
      <c r="B7" t="s">
        <v>19</v>
      </c>
      <c r="C7" t="s">
        <v>20</v>
      </c>
      <c r="D7" t="s">
        <v>49</v>
      </c>
      <c r="E7" t="s">
        <v>20</v>
      </c>
      <c r="F7" t="s">
        <v>49</v>
      </c>
      <c r="G7" t="s">
        <v>37</v>
      </c>
      <c r="H7" t="s">
        <v>23</v>
      </c>
      <c r="I7" s="3">
        <v>1</v>
      </c>
      <c r="K7" t="s">
        <v>24</v>
      </c>
      <c r="L7" t="s">
        <v>50</v>
      </c>
      <c r="M7" t="s">
        <v>26</v>
      </c>
      <c r="N7" t="s">
        <v>51</v>
      </c>
      <c r="O7" t="s">
        <v>52</v>
      </c>
      <c r="Q7" t="s">
        <v>41</v>
      </c>
      <c r="S7" t="s">
        <v>53</v>
      </c>
    </row>
    <row r="8" spans="1:19" x14ac:dyDescent="0.25">
      <c r="A8" t="s">
        <v>54</v>
      </c>
      <c r="B8" t="s">
        <v>19</v>
      </c>
      <c r="C8" t="s">
        <v>20</v>
      </c>
      <c r="D8" t="s">
        <v>55</v>
      </c>
      <c r="E8" t="s">
        <v>20</v>
      </c>
      <c r="F8" t="s">
        <v>55</v>
      </c>
      <c r="G8" t="s">
        <v>22</v>
      </c>
      <c r="H8" t="s">
        <v>23</v>
      </c>
      <c r="I8" s="3">
        <v>1</v>
      </c>
      <c r="K8" t="s">
        <v>24</v>
      </c>
      <c r="L8" t="s">
        <v>56</v>
      </c>
      <c r="M8" t="s">
        <v>26</v>
      </c>
      <c r="N8" t="s">
        <v>57</v>
      </c>
      <c r="O8" t="s">
        <v>28</v>
      </c>
    </row>
    <row r="9" spans="1:19" x14ac:dyDescent="0.25">
      <c r="A9" t="s">
        <v>58</v>
      </c>
      <c r="B9" t="s">
        <v>19</v>
      </c>
      <c r="C9" t="s">
        <v>20</v>
      </c>
      <c r="D9" t="s">
        <v>59</v>
      </c>
      <c r="E9" t="s">
        <v>20</v>
      </c>
      <c r="F9" t="s">
        <v>59</v>
      </c>
      <c r="G9" t="s">
        <v>45</v>
      </c>
      <c r="H9" t="s">
        <v>23</v>
      </c>
      <c r="I9" s="3">
        <v>1</v>
      </c>
      <c r="K9" t="s">
        <v>24</v>
      </c>
      <c r="L9" t="s">
        <v>60</v>
      </c>
      <c r="M9" t="s">
        <v>26</v>
      </c>
      <c r="N9" t="s">
        <v>61</v>
      </c>
      <c r="O9" t="s">
        <v>52</v>
      </c>
    </row>
    <row r="10" spans="1:19" x14ac:dyDescent="0.25">
      <c r="A10" t="s">
        <v>62</v>
      </c>
      <c r="B10" t="s">
        <v>19</v>
      </c>
      <c r="C10" t="s">
        <v>20</v>
      </c>
      <c r="D10" t="s">
        <v>63</v>
      </c>
      <c r="E10" t="s">
        <v>20</v>
      </c>
      <c r="F10" t="s">
        <v>63</v>
      </c>
      <c r="G10" t="s">
        <v>45</v>
      </c>
      <c r="H10" t="s">
        <v>23</v>
      </c>
      <c r="I10" s="3">
        <v>1</v>
      </c>
      <c r="K10" t="s">
        <v>24</v>
      </c>
      <c r="L10" t="s">
        <v>64</v>
      </c>
      <c r="M10" t="s">
        <v>26</v>
      </c>
      <c r="N10" t="s">
        <v>65</v>
      </c>
      <c r="O10" t="s">
        <v>28</v>
      </c>
    </row>
    <row r="11" spans="1:19" x14ac:dyDescent="0.25">
      <c r="A11" t="s">
        <v>66</v>
      </c>
      <c r="B11" t="s">
        <v>19</v>
      </c>
      <c r="C11" t="s">
        <v>67</v>
      </c>
      <c r="D11" t="s">
        <v>68</v>
      </c>
      <c r="E11" t="s">
        <v>67</v>
      </c>
      <c r="F11" t="s">
        <v>68</v>
      </c>
      <c r="G11" t="s">
        <v>45</v>
      </c>
      <c r="H11" t="s">
        <v>23</v>
      </c>
      <c r="I11" s="3">
        <v>1</v>
      </c>
      <c r="K11" t="s">
        <v>24</v>
      </c>
      <c r="L11" t="s">
        <v>69</v>
      </c>
      <c r="M11" t="s">
        <v>33</v>
      </c>
      <c r="N11" t="s">
        <v>70</v>
      </c>
      <c r="O11" t="s">
        <v>28</v>
      </c>
    </row>
    <row r="12" spans="1:19" x14ac:dyDescent="0.25">
      <c r="A12" t="s">
        <v>71</v>
      </c>
      <c r="B12" t="s">
        <v>19</v>
      </c>
      <c r="C12" t="s">
        <v>72</v>
      </c>
      <c r="D12" t="s">
        <v>73</v>
      </c>
      <c r="E12" t="s">
        <v>72</v>
      </c>
      <c r="F12" t="s">
        <v>73</v>
      </c>
      <c r="G12" t="s">
        <v>22</v>
      </c>
      <c r="H12" t="s">
        <v>23</v>
      </c>
      <c r="I12" s="3">
        <v>1</v>
      </c>
      <c r="K12" t="s">
        <v>24</v>
      </c>
      <c r="L12" t="s">
        <v>74</v>
      </c>
      <c r="M12" t="s">
        <v>33</v>
      </c>
      <c r="N12" t="s">
        <v>75</v>
      </c>
      <c r="O12" t="s">
        <v>52</v>
      </c>
      <c r="P12" t="s">
        <v>76</v>
      </c>
    </row>
    <row r="13" spans="1:19" x14ac:dyDescent="0.25">
      <c r="A13" t="s">
        <v>77</v>
      </c>
      <c r="B13" t="s">
        <v>19</v>
      </c>
      <c r="C13" t="s">
        <v>78</v>
      </c>
      <c r="D13" t="s">
        <v>79</v>
      </c>
      <c r="E13" t="s">
        <v>78</v>
      </c>
      <c r="F13" t="s">
        <v>79</v>
      </c>
      <c r="G13" t="s">
        <v>37</v>
      </c>
      <c r="H13" t="s">
        <v>23</v>
      </c>
      <c r="I13" s="3">
        <v>1</v>
      </c>
      <c r="K13" t="s">
        <v>24</v>
      </c>
      <c r="L13" t="s">
        <v>80</v>
      </c>
      <c r="M13" t="s">
        <v>26</v>
      </c>
      <c r="N13" t="s">
        <v>81</v>
      </c>
      <c r="O13" t="s">
        <v>28</v>
      </c>
    </row>
    <row r="14" spans="1:19" x14ac:dyDescent="0.25">
      <c r="A14" t="s">
        <v>82</v>
      </c>
      <c r="B14" t="s">
        <v>19</v>
      </c>
      <c r="C14" t="s">
        <v>83</v>
      </c>
      <c r="D14" t="s">
        <v>84</v>
      </c>
      <c r="E14" t="s">
        <v>83</v>
      </c>
      <c r="F14" t="s">
        <v>84</v>
      </c>
      <c r="G14" t="s">
        <v>22</v>
      </c>
      <c r="H14" t="s">
        <v>23</v>
      </c>
      <c r="I14" s="3">
        <v>1</v>
      </c>
      <c r="K14" t="s">
        <v>24</v>
      </c>
      <c r="L14" t="s">
        <v>85</v>
      </c>
      <c r="M14" t="s">
        <v>33</v>
      </c>
      <c r="N14" t="s">
        <v>86</v>
      </c>
      <c r="O14" t="s">
        <v>28</v>
      </c>
    </row>
    <row r="15" spans="1:19" x14ac:dyDescent="0.25">
      <c r="A15" t="s">
        <v>87</v>
      </c>
      <c r="B15" t="s">
        <v>88</v>
      </c>
      <c r="C15" t="s">
        <v>89</v>
      </c>
      <c r="D15" t="s">
        <v>90</v>
      </c>
      <c r="E15" t="s">
        <v>89</v>
      </c>
      <c r="F15" t="s">
        <v>90</v>
      </c>
      <c r="G15" t="s">
        <v>91</v>
      </c>
      <c r="H15" t="s">
        <v>23</v>
      </c>
      <c r="I15" s="3">
        <v>1</v>
      </c>
      <c r="K15" t="s">
        <v>24</v>
      </c>
      <c r="L15" t="s">
        <v>92</v>
      </c>
      <c r="M15" t="s">
        <v>26</v>
      </c>
      <c r="N15" t="s">
        <v>93</v>
      </c>
      <c r="O15" t="s">
        <v>94</v>
      </c>
    </row>
    <row r="16" spans="1:19" x14ac:dyDescent="0.25">
      <c r="A16" t="s">
        <v>95</v>
      </c>
      <c r="B16" t="s">
        <v>96</v>
      </c>
      <c r="C16" t="s">
        <v>97</v>
      </c>
      <c r="D16" t="s">
        <v>98</v>
      </c>
      <c r="E16" t="s">
        <v>97</v>
      </c>
      <c r="F16" t="s">
        <v>99</v>
      </c>
      <c r="G16" t="s">
        <v>45</v>
      </c>
      <c r="H16" t="s">
        <v>100</v>
      </c>
      <c r="I16" s="3">
        <v>1</v>
      </c>
      <c r="K16" t="s">
        <v>24</v>
      </c>
      <c r="L16" t="s">
        <v>92</v>
      </c>
      <c r="M16" t="s">
        <v>26</v>
      </c>
      <c r="N16" t="s">
        <v>93</v>
      </c>
      <c r="O16" t="s">
        <v>52</v>
      </c>
    </row>
    <row r="17" spans="1:18" x14ac:dyDescent="0.25">
      <c r="A17" t="s">
        <v>101</v>
      </c>
      <c r="B17" t="s">
        <v>96</v>
      </c>
      <c r="C17" t="s">
        <v>102</v>
      </c>
      <c r="D17" t="s">
        <v>103</v>
      </c>
      <c r="E17" t="s">
        <v>104</v>
      </c>
      <c r="F17" t="s">
        <v>103</v>
      </c>
      <c r="G17" t="s">
        <v>22</v>
      </c>
      <c r="H17" t="s">
        <v>100</v>
      </c>
      <c r="I17" s="3">
        <v>1</v>
      </c>
      <c r="K17" t="s">
        <v>24</v>
      </c>
      <c r="L17" t="s">
        <v>105</v>
      </c>
      <c r="M17" t="s">
        <v>33</v>
      </c>
      <c r="N17" t="s">
        <v>106</v>
      </c>
      <c r="O17" t="s">
        <v>94</v>
      </c>
    </row>
    <row r="18" spans="1:18" x14ac:dyDescent="0.25">
      <c r="A18" t="s">
        <v>107</v>
      </c>
      <c r="B18" t="s">
        <v>96</v>
      </c>
      <c r="C18" t="s">
        <v>108</v>
      </c>
      <c r="D18" t="s">
        <v>109</v>
      </c>
      <c r="E18" t="s">
        <v>108</v>
      </c>
      <c r="F18" t="s">
        <v>109</v>
      </c>
      <c r="G18" t="s">
        <v>22</v>
      </c>
      <c r="H18" t="s">
        <v>100</v>
      </c>
      <c r="I18" s="3">
        <v>1</v>
      </c>
      <c r="K18" t="s">
        <v>24</v>
      </c>
      <c r="L18" t="s">
        <v>110</v>
      </c>
      <c r="M18" t="s">
        <v>26</v>
      </c>
      <c r="N18" t="s">
        <v>111</v>
      </c>
      <c r="O18" t="s">
        <v>94</v>
      </c>
    </row>
    <row r="19" spans="1:18" x14ac:dyDescent="0.25">
      <c r="A19" t="s">
        <v>112</v>
      </c>
      <c r="B19" t="s">
        <v>96</v>
      </c>
      <c r="C19" t="s">
        <v>97</v>
      </c>
      <c r="D19" t="s">
        <v>113</v>
      </c>
      <c r="E19" t="s">
        <v>114</v>
      </c>
      <c r="F19" t="s">
        <v>113</v>
      </c>
      <c r="G19" t="s">
        <v>22</v>
      </c>
      <c r="H19" t="s">
        <v>100</v>
      </c>
      <c r="I19" s="3">
        <v>1</v>
      </c>
      <c r="K19" t="s">
        <v>24</v>
      </c>
      <c r="L19" t="s">
        <v>115</v>
      </c>
      <c r="M19" t="s">
        <v>33</v>
      </c>
      <c r="N19" t="s">
        <v>116</v>
      </c>
      <c r="O19" t="s">
        <v>117</v>
      </c>
    </row>
    <row r="20" spans="1:18" x14ac:dyDescent="0.25">
      <c r="A20" t="s">
        <v>118</v>
      </c>
      <c r="B20" t="s">
        <v>96</v>
      </c>
      <c r="C20" t="s">
        <v>119</v>
      </c>
      <c r="D20" t="s">
        <v>120</v>
      </c>
      <c r="E20" t="s">
        <v>121</v>
      </c>
      <c r="F20" t="s">
        <v>122</v>
      </c>
      <c r="G20" t="s">
        <v>22</v>
      </c>
      <c r="H20" t="s">
        <v>100</v>
      </c>
      <c r="I20" s="3">
        <v>1</v>
      </c>
      <c r="K20" t="s">
        <v>24</v>
      </c>
      <c r="L20" t="s">
        <v>123</v>
      </c>
      <c r="M20" t="s">
        <v>26</v>
      </c>
      <c r="N20" t="s">
        <v>124</v>
      </c>
      <c r="O20" t="s">
        <v>52</v>
      </c>
    </row>
    <row r="21" spans="1:18" x14ac:dyDescent="0.25">
      <c r="A21" t="s">
        <v>125</v>
      </c>
      <c r="B21" t="s">
        <v>96</v>
      </c>
      <c r="C21" t="s">
        <v>126</v>
      </c>
      <c r="D21" t="s">
        <v>127</v>
      </c>
      <c r="E21" t="s">
        <v>126</v>
      </c>
      <c r="F21" t="s">
        <v>127</v>
      </c>
      <c r="G21" t="s">
        <v>22</v>
      </c>
      <c r="H21" t="s">
        <v>100</v>
      </c>
      <c r="I21" s="3">
        <v>1</v>
      </c>
      <c r="K21" t="s">
        <v>24</v>
      </c>
      <c r="L21" t="s">
        <v>92</v>
      </c>
      <c r="M21" t="s">
        <v>26</v>
      </c>
      <c r="N21" t="s">
        <v>93</v>
      </c>
      <c r="O21" t="s">
        <v>52</v>
      </c>
    </row>
    <row r="22" spans="1:18" x14ac:dyDescent="0.25">
      <c r="A22" t="s">
        <v>128</v>
      </c>
      <c r="B22" t="s">
        <v>96</v>
      </c>
      <c r="C22" t="s">
        <v>97</v>
      </c>
      <c r="D22" t="s">
        <v>129</v>
      </c>
      <c r="E22" t="s">
        <v>126</v>
      </c>
      <c r="F22" t="s">
        <v>130</v>
      </c>
      <c r="G22" t="s">
        <v>45</v>
      </c>
      <c r="H22" t="s">
        <v>100</v>
      </c>
      <c r="I22" s="3">
        <v>1</v>
      </c>
      <c r="K22" t="s">
        <v>24</v>
      </c>
      <c r="L22" t="s">
        <v>92</v>
      </c>
      <c r="M22" t="s">
        <v>26</v>
      </c>
      <c r="N22" t="s">
        <v>93</v>
      </c>
      <c r="O22" t="s">
        <v>28</v>
      </c>
    </row>
    <row r="23" spans="1:18" x14ac:dyDescent="0.25">
      <c r="A23" t="s">
        <v>131</v>
      </c>
      <c r="B23" t="s">
        <v>132</v>
      </c>
      <c r="C23" t="s">
        <v>133</v>
      </c>
      <c r="D23" t="s">
        <v>134</v>
      </c>
      <c r="E23" t="s">
        <v>133</v>
      </c>
      <c r="F23" t="s">
        <v>134</v>
      </c>
      <c r="G23" t="s">
        <v>45</v>
      </c>
      <c r="H23" t="s">
        <v>23</v>
      </c>
      <c r="I23" s="3">
        <v>1</v>
      </c>
      <c r="K23" t="s">
        <v>24</v>
      </c>
      <c r="L23" t="s">
        <v>135</v>
      </c>
      <c r="M23" t="s">
        <v>33</v>
      </c>
      <c r="N23" t="s">
        <v>136</v>
      </c>
      <c r="O23" t="s">
        <v>52</v>
      </c>
    </row>
    <row r="24" spans="1:18" x14ac:dyDescent="0.25">
      <c r="A24" t="s">
        <v>137</v>
      </c>
      <c r="B24" t="s">
        <v>138</v>
      </c>
      <c r="C24" t="s">
        <v>139</v>
      </c>
      <c r="D24" t="s">
        <v>140</v>
      </c>
      <c r="E24" t="s">
        <v>139</v>
      </c>
      <c r="F24" t="s">
        <v>140</v>
      </c>
      <c r="G24" t="s">
        <v>91</v>
      </c>
      <c r="H24" t="s">
        <v>23</v>
      </c>
      <c r="I24" s="3">
        <v>1</v>
      </c>
      <c r="K24" t="s">
        <v>24</v>
      </c>
      <c r="L24" t="s">
        <v>92</v>
      </c>
      <c r="M24" t="s">
        <v>26</v>
      </c>
      <c r="N24" t="s">
        <v>93</v>
      </c>
      <c r="O24" t="s">
        <v>94</v>
      </c>
    </row>
    <row r="25" spans="1:18" x14ac:dyDescent="0.25">
      <c r="A25" t="s">
        <v>141</v>
      </c>
      <c r="B25" t="s">
        <v>142</v>
      </c>
      <c r="C25" t="s">
        <v>143</v>
      </c>
      <c r="D25" t="s">
        <v>144</v>
      </c>
      <c r="E25" t="s">
        <v>143</v>
      </c>
      <c r="F25" t="s">
        <v>144</v>
      </c>
      <c r="G25" t="s">
        <v>91</v>
      </c>
      <c r="H25" t="s">
        <v>100</v>
      </c>
      <c r="I25" s="3">
        <v>1</v>
      </c>
      <c r="K25" t="s">
        <v>24</v>
      </c>
      <c r="L25" t="s">
        <v>145</v>
      </c>
      <c r="M25" t="s">
        <v>26</v>
      </c>
      <c r="N25" t="s">
        <v>146</v>
      </c>
      <c r="O25" t="s">
        <v>117</v>
      </c>
    </row>
    <row r="26" spans="1:18" x14ac:dyDescent="0.25">
      <c r="A26" t="s">
        <v>147</v>
      </c>
      <c r="B26" t="s">
        <v>148</v>
      </c>
      <c r="C26" t="s">
        <v>149</v>
      </c>
      <c r="D26" t="s">
        <v>150</v>
      </c>
      <c r="E26" t="s">
        <v>149</v>
      </c>
      <c r="F26" t="s">
        <v>150</v>
      </c>
      <c r="G26" t="s">
        <v>37</v>
      </c>
      <c r="H26" t="s">
        <v>23</v>
      </c>
      <c r="I26" s="3">
        <v>1</v>
      </c>
      <c r="K26" t="s">
        <v>24</v>
      </c>
      <c r="L26" t="s">
        <v>151</v>
      </c>
      <c r="M26" t="s">
        <v>26</v>
      </c>
      <c r="N26" t="s">
        <v>152</v>
      </c>
      <c r="O26" t="s">
        <v>52</v>
      </c>
      <c r="Q26" t="s">
        <v>41</v>
      </c>
      <c r="R26" t="s">
        <v>153</v>
      </c>
    </row>
    <row r="27" spans="1:18" x14ac:dyDescent="0.25">
      <c r="A27" t="s">
        <v>154</v>
      </c>
      <c r="B27" t="s">
        <v>148</v>
      </c>
      <c r="C27" t="s">
        <v>155</v>
      </c>
      <c r="D27" t="s">
        <v>156</v>
      </c>
      <c r="E27" t="s">
        <v>155</v>
      </c>
      <c r="F27" t="s">
        <v>156</v>
      </c>
      <c r="G27" t="s">
        <v>37</v>
      </c>
      <c r="H27" t="s">
        <v>23</v>
      </c>
      <c r="I27" s="3">
        <v>1</v>
      </c>
      <c r="K27" t="s">
        <v>24</v>
      </c>
      <c r="L27" t="s">
        <v>80</v>
      </c>
      <c r="M27" t="s">
        <v>26</v>
      </c>
      <c r="N27" t="s">
        <v>81</v>
      </c>
      <c r="O27" t="s">
        <v>52</v>
      </c>
      <c r="R27" t="s">
        <v>41</v>
      </c>
    </row>
    <row r="28" spans="1:18" x14ac:dyDescent="0.25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t="s">
        <v>160</v>
      </c>
      <c r="G28" t="s">
        <v>37</v>
      </c>
      <c r="H28" t="s">
        <v>100</v>
      </c>
      <c r="I28" s="3">
        <v>1</v>
      </c>
      <c r="K28" t="s">
        <v>24</v>
      </c>
      <c r="L28" t="s">
        <v>162</v>
      </c>
      <c r="M28" t="s">
        <v>33</v>
      </c>
      <c r="N28" t="s">
        <v>163</v>
      </c>
      <c r="O28" t="s">
        <v>52</v>
      </c>
      <c r="Q28" t="s">
        <v>41</v>
      </c>
      <c r="R28" t="s">
        <v>153</v>
      </c>
    </row>
    <row r="29" spans="1:18" x14ac:dyDescent="0.25">
      <c r="A29" t="s">
        <v>164</v>
      </c>
      <c r="B29" t="s">
        <v>165</v>
      </c>
      <c r="C29" t="s">
        <v>166</v>
      </c>
      <c r="D29" t="s">
        <v>167</v>
      </c>
      <c r="E29" t="s">
        <v>166</v>
      </c>
      <c r="F29" t="s">
        <v>168</v>
      </c>
      <c r="G29" t="s">
        <v>37</v>
      </c>
      <c r="H29" t="s">
        <v>100</v>
      </c>
      <c r="I29" s="3">
        <v>1</v>
      </c>
      <c r="K29" t="s">
        <v>24</v>
      </c>
      <c r="L29" t="s">
        <v>169</v>
      </c>
      <c r="M29" t="s">
        <v>33</v>
      </c>
      <c r="N29" t="s">
        <v>170</v>
      </c>
      <c r="O29" t="s">
        <v>28</v>
      </c>
    </row>
    <row r="30" spans="1:18" x14ac:dyDescent="0.25">
      <c r="A30" t="s">
        <v>171</v>
      </c>
      <c r="B30" t="s">
        <v>165</v>
      </c>
      <c r="C30" t="s">
        <v>161</v>
      </c>
      <c r="D30" t="s">
        <v>172</v>
      </c>
      <c r="E30" t="s">
        <v>161</v>
      </c>
      <c r="F30" t="s">
        <v>172</v>
      </c>
      <c r="G30" t="s">
        <v>37</v>
      </c>
      <c r="H30" t="s">
        <v>100</v>
      </c>
      <c r="I30" s="3">
        <v>1</v>
      </c>
      <c r="K30" t="s">
        <v>24</v>
      </c>
      <c r="L30" t="s">
        <v>123</v>
      </c>
      <c r="M30" t="s">
        <v>26</v>
      </c>
      <c r="N30" t="s">
        <v>124</v>
      </c>
      <c r="O30" t="s">
        <v>52</v>
      </c>
      <c r="Q30" t="s">
        <v>41</v>
      </c>
      <c r="R30" t="s">
        <v>153</v>
      </c>
    </row>
    <row r="31" spans="1:18" x14ac:dyDescent="0.25">
      <c r="A31" t="s">
        <v>173</v>
      </c>
      <c r="B31" t="s">
        <v>174</v>
      </c>
      <c r="C31" t="s">
        <v>175</v>
      </c>
      <c r="D31" t="s">
        <v>176</v>
      </c>
      <c r="E31" t="s">
        <v>175</v>
      </c>
      <c r="F31" t="s">
        <v>176</v>
      </c>
      <c r="G31" t="s">
        <v>22</v>
      </c>
      <c r="H31" t="s">
        <v>23</v>
      </c>
      <c r="I31" s="3">
        <v>1</v>
      </c>
      <c r="K31" t="s">
        <v>24</v>
      </c>
      <c r="L31" t="s">
        <v>123</v>
      </c>
      <c r="M31" t="s">
        <v>26</v>
      </c>
      <c r="N31" t="s">
        <v>124</v>
      </c>
      <c r="O31" t="s">
        <v>28</v>
      </c>
    </row>
    <row r="32" spans="1:18" x14ac:dyDescent="0.25">
      <c r="A32" t="s">
        <v>177</v>
      </c>
      <c r="B32" t="s">
        <v>178</v>
      </c>
      <c r="C32" t="s">
        <v>179</v>
      </c>
      <c r="D32" t="s">
        <v>180</v>
      </c>
      <c r="E32" t="s">
        <v>179</v>
      </c>
      <c r="F32" t="s">
        <v>180</v>
      </c>
      <c r="G32" t="s">
        <v>45</v>
      </c>
      <c r="H32" t="s">
        <v>100</v>
      </c>
      <c r="I32" s="3">
        <v>1</v>
      </c>
      <c r="K32" t="s">
        <v>24</v>
      </c>
      <c r="L32" t="s">
        <v>181</v>
      </c>
      <c r="M32" t="s">
        <v>26</v>
      </c>
      <c r="N32" t="s">
        <v>182</v>
      </c>
      <c r="O32" t="s">
        <v>183</v>
      </c>
      <c r="Q32" t="s">
        <v>184</v>
      </c>
      <c r="R32" t="s">
        <v>153</v>
      </c>
    </row>
    <row r="33" spans="1:19" x14ac:dyDescent="0.25">
      <c r="A33" t="s">
        <v>185</v>
      </c>
      <c r="B33" t="s">
        <v>186</v>
      </c>
      <c r="C33" t="s">
        <v>187</v>
      </c>
      <c r="D33" t="s">
        <v>188</v>
      </c>
      <c r="E33" t="s">
        <v>187</v>
      </c>
      <c r="F33" t="s">
        <v>188</v>
      </c>
      <c r="G33" t="s">
        <v>37</v>
      </c>
      <c r="H33" t="s">
        <v>23</v>
      </c>
      <c r="I33" s="3">
        <v>1</v>
      </c>
      <c r="K33" t="s">
        <v>24</v>
      </c>
      <c r="L33" t="s">
        <v>189</v>
      </c>
      <c r="M33" t="s">
        <v>26</v>
      </c>
      <c r="N33" t="s">
        <v>190</v>
      </c>
      <c r="O33" t="s">
        <v>183</v>
      </c>
      <c r="Q33" t="s">
        <v>41</v>
      </c>
      <c r="R33" t="s">
        <v>41</v>
      </c>
      <c r="S33" t="s">
        <v>191</v>
      </c>
    </row>
    <row r="34" spans="1:19" x14ac:dyDescent="0.25">
      <c r="A34" t="s">
        <v>192</v>
      </c>
      <c r="B34" t="s">
        <v>193</v>
      </c>
      <c r="C34" t="s">
        <v>194</v>
      </c>
      <c r="D34" t="s">
        <v>195</v>
      </c>
      <c r="E34" t="s">
        <v>194</v>
      </c>
      <c r="F34" t="s">
        <v>195</v>
      </c>
      <c r="G34" t="s">
        <v>91</v>
      </c>
      <c r="H34" t="s">
        <v>23</v>
      </c>
      <c r="I34" s="3">
        <v>1</v>
      </c>
      <c r="K34" t="s">
        <v>24</v>
      </c>
      <c r="L34" t="s">
        <v>196</v>
      </c>
      <c r="M34" t="s">
        <v>26</v>
      </c>
      <c r="N34" t="s">
        <v>197</v>
      </c>
      <c r="O34" t="s">
        <v>94</v>
      </c>
    </row>
    <row r="35" spans="1:19" x14ac:dyDescent="0.25">
      <c r="A35" t="s">
        <v>198</v>
      </c>
      <c r="B35" t="s">
        <v>199</v>
      </c>
      <c r="C35" t="s">
        <v>200</v>
      </c>
      <c r="D35" t="s">
        <v>201</v>
      </c>
      <c r="E35" t="s">
        <v>200</v>
      </c>
      <c r="F35" t="s">
        <v>201</v>
      </c>
      <c r="G35" t="s">
        <v>37</v>
      </c>
      <c r="H35" t="s">
        <v>23</v>
      </c>
      <c r="I35" s="3">
        <v>1</v>
      </c>
      <c r="K35" t="s">
        <v>24</v>
      </c>
      <c r="L35" t="s">
        <v>202</v>
      </c>
      <c r="M35" t="s">
        <v>33</v>
      </c>
      <c r="N35" t="s">
        <v>203</v>
      </c>
      <c r="O35" t="s">
        <v>183</v>
      </c>
      <c r="Q35" t="s">
        <v>41</v>
      </c>
      <c r="R35" t="s">
        <v>41</v>
      </c>
    </row>
    <row r="36" spans="1:19" x14ac:dyDescent="0.25">
      <c r="A36" t="s">
        <v>204</v>
      </c>
      <c r="B36" t="s">
        <v>205</v>
      </c>
      <c r="C36" t="s">
        <v>206</v>
      </c>
      <c r="D36" t="s">
        <v>207</v>
      </c>
      <c r="E36" t="s">
        <v>206</v>
      </c>
      <c r="F36" t="s">
        <v>207</v>
      </c>
      <c r="G36" t="s">
        <v>22</v>
      </c>
      <c r="H36" t="s">
        <v>23</v>
      </c>
      <c r="I36" s="3">
        <v>1</v>
      </c>
      <c r="K36" t="s">
        <v>24</v>
      </c>
      <c r="L36" t="s">
        <v>208</v>
      </c>
      <c r="M36" t="s">
        <v>26</v>
      </c>
      <c r="N36" t="s">
        <v>209</v>
      </c>
      <c r="O36" t="s">
        <v>52</v>
      </c>
      <c r="P36" t="s">
        <v>210</v>
      </c>
    </row>
    <row r="37" spans="1:19" x14ac:dyDescent="0.25">
      <c r="A37" t="s">
        <v>211</v>
      </c>
      <c r="B37" t="s">
        <v>212</v>
      </c>
      <c r="C37" t="s">
        <v>213</v>
      </c>
      <c r="D37" t="s">
        <v>214</v>
      </c>
      <c r="E37" t="s">
        <v>213</v>
      </c>
      <c r="F37" t="s">
        <v>214</v>
      </c>
      <c r="G37" t="s">
        <v>91</v>
      </c>
      <c r="H37" t="s">
        <v>100</v>
      </c>
      <c r="I37" s="3">
        <v>1</v>
      </c>
      <c r="K37" t="s">
        <v>24</v>
      </c>
      <c r="L37" t="s">
        <v>215</v>
      </c>
      <c r="M37" t="s">
        <v>26</v>
      </c>
      <c r="N37" t="s">
        <v>216</v>
      </c>
      <c r="O37" t="s">
        <v>94</v>
      </c>
    </row>
    <row r="38" spans="1:19" x14ac:dyDescent="0.25">
      <c r="A38" s="4" t="s">
        <v>217</v>
      </c>
      <c r="B38" s="4" t="s">
        <v>218</v>
      </c>
      <c r="C38" s="4" t="s">
        <v>219</v>
      </c>
      <c r="D38" s="4" t="s">
        <v>220</v>
      </c>
      <c r="E38" s="4" t="s">
        <v>219</v>
      </c>
      <c r="F38" s="4" t="s">
        <v>220</v>
      </c>
      <c r="G38" s="4" t="s">
        <v>45</v>
      </c>
      <c r="H38" s="4" t="s">
        <v>23</v>
      </c>
      <c r="I38" s="5">
        <v>1</v>
      </c>
      <c r="J38" s="4"/>
      <c r="K38" s="4" t="s">
        <v>24</v>
      </c>
      <c r="L38" s="4" t="s">
        <v>215</v>
      </c>
      <c r="M38" s="4" t="s">
        <v>26</v>
      </c>
      <c r="N38" s="4" t="s">
        <v>216</v>
      </c>
      <c r="O38" s="4" t="s">
        <v>117</v>
      </c>
      <c r="P38" s="4"/>
      <c r="Q38" s="4"/>
      <c r="R38" s="4"/>
      <c r="S38" s="4"/>
    </row>
    <row r="39" spans="1:19" x14ac:dyDescent="0.25">
      <c r="A39" t="s">
        <v>221</v>
      </c>
      <c r="B39" t="s">
        <v>96</v>
      </c>
      <c r="C39" t="s">
        <v>119</v>
      </c>
      <c r="D39" t="s">
        <v>222</v>
      </c>
      <c r="E39" t="s">
        <v>119</v>
      </c>
      <c r="F39" t="s">
        <v>223</v>
      </c>
      <c r="G39" t="s">
        <v>22</v>
      </c>
      <c r="H39" t="s">
        <v>100</v>
      </c>
      <c r="I39" s="3">
        <v>1</v>
      </c>
      <c r="J39" t="s">
        <v>224</v>
      </c>
      <c r="K39" t="s">
        <v>225</v>
      </c>
      <c r="L39" t="s">
        <v>226</v>
      </c>
      <c r="M39" t="s">
        <v>33</v>
      </c>
      <c r="N39" t="s">
        <v>227</v>
      </c>
      <c r="O39" t="s">
        <v>117</v>
      </c>
    </row>
    <row r="40" spans="1:19" x14ac:dyDescent="0.25">
      <c r="A40" t="s">
        <v>228</v>
      </c>
      <c r="B40" t="s">
        <v>229</v>
      </c>
      <c r="C40" t="s">
        <v>230</v>
      </c>
      <c r="D40" t="s">
        <v>231</v>
      </c>
      <c r="E40" t="s">
        <v>230</v>
      </c>
      <c r="F40" t="s">
        <v>231</v>
      </c>
      <c r="G40" t="s">
        <v>91</v>
      </c>
      <c r="H40" t="s">
        <v>23</v>
      </c>
      <c r="I40" s="3">
        <v>1</v>
      </c>
      <c r="J40" t="s">
        <v>232</v>
      </c>
      <c r="K40" t="s">
        <v>225</v>
      </c>
      <c r="L40" t="s">
        <v>215</v>
      </c>
      <c r="M40" t="s">
        <v>26</v>
      </c>
      <c r="N40" t="s">
        <v>233</v>
      </c>
    </row>
    <row r="41" spans="1:19" x14ac:dyDescent="0.25">
      <c r="A41" t="s">
        <v>234</v>
      </c>
      <c r="B41" t="s">
        <v>235</v>
      </c>
      <c r="C41" t="s">
        <v>236</v>
      </c>
      <c r="D41" t="s">
        <v>231</v>
      </c>
      <c r="E41" t="s">
        <v>236</v>
      </c>
      <c r="F41" t="s">
        <v>231</v>
      </c>
      <c r="G41" t="s">
        <v>91</v>
      </c>
      <c r="H41" t="s">
        <v>23</v>
      </c>
      <c r="I41" s="3">
        <v>1</v>
      </c>
      <c r="J41" t="s">
        <v>232</v>
      </c>
      <c r="K41" t="s">
        <v>225</v>
      </c>
      <c r="L41" t="s">
        <v>215</v>
      </c>
      <c r="M41" t="s">
        <v>26</v>
      </c>
      <c r="N41" t="s">
        <v>216</v>
      </c>
    </row>
    <row r="42" spans="1:19" x14ac:dyDescent="0.25">
      <c r="A42" t="s">
        <v>234</v>
      </c>
      <c r="B42" t="s">
        <v>235</v>
      </c>
      <c r="C42" t="s">
        <v>237</v>
      </c>
      <c r="D42" t="s">
        <v>231</v>
      </c>
      <c r="E42" t="s">
        <v>237</v>
      </c>
      <c r="F42" t="s">
        <v>231</v>
      </c>
      <c r="G42" t="s">
        <v>91</v>
      </c>
      <c r="H42" t="s">
        <v>23</v>
      </c>
      <c r="I42" s="3">
        <v>1</v>
      </c>
      <c r="J42" t="s">
        <v>232</v>
      </c>
      <c r="K42" t="s">
        <v>225</v>
      </c>
      <c r="L42" t="s">
        <v>215</v>
      </c>
      <c r="M42" t="s">
        <v>26</v>
      </c>
      <c r="N42" t="s">
        <v>216</v>
      </c>
    </row>
    <row r="43" spans="1:19" x14ac:dyDescent="0.25">
      <c r="A43" t="s">
        <v>238</v>
      </c>
      <c r="B43" t="s">
        <v>239</v>
      </c>
      <c r="C43" t="s">
        <v>240</v>
      </c>
      <c r="D43" t="s">
        <v>241</v>
      </c>
      <c r="E43" t="s">
        <v>240</v>
      </c>
      <c r="F43" t="s">
        <v>241</v>
      </c>
      <c r="G43" t="s">
        <v>45</v>
      </c>
      <c r="H43" t="s">
        <v>23</v>
      </c>
      <c r="I43" s="3">
        <v>1</v>
      </c>
      <c r="J43" t="s">
        <v>232</v>
      </c>
      <c r="K43" t="s">
        <v>225</v>
      </c>
      <c r="L43" t="s">
        <v>92</v>
      </c>
      <c r="M43" t="s">
        <v>26</v>
      </c>
      <c r="N43" t="s">
        <v>93</v>
      </c>
      <c r="O43" t="s">
        <v>94</v>
      </c>
    </row>
    <row r="44" spans="1:19" x14ac:dyDescent="0.25">
      <c r="A44" t="s">
        <v>242</v>
      </c>
      <c r="B44" t="s">
        <v>218</v>
      </c>
      <c r="C44" t="s">
        <v>243</v>
      </c>
      <c r="D44" t="s">
        <v>244</v>
      </c>
      <c r="E44" t="s">
        <v>243</v>
      </c>
      <c r="F44" t="s">
        <v>244</v>
      </c>
      <c r="G44" t="s">
        <v>45</v>
      </c>
      <c r="H44" t="s">
        <v>23</v>
      </c>
      <c r="I44" s="3">
        <v>1</v>
      </c>
      <c r="J44" t="s">
        <v>232</v>
      </c>
      <c r="K44" t="s">
        <v>225</v>
      </c>
      <c r="L44" t="s">
        <v>92</v>
      </c>
      <c r="M44" t="s">
        <v>26</v>
      </c>
      <c r="N44" t="s">
        <v>93</v>
      </c>
    </row>
    <row r="45" spans="1:19" x14ac:dyDescent="0.25">
      <c r="A45" s="6" t="s">
        <v>245</v>
      </c>
      <c r="B45" s="6" t="s">
        <v>218</v>
      </c>
      <c r="C45" s="6" t="s">
        <v>246</v>
      </c>
      <c r="D45" s="6" t="s">
        <v>244</v>
      </c>
      <c r="E45" s="6" t="s">
        <v>246</v>
      </c>
      <c r="F45" s="6" t="s">
        <v>244</v>
      </c>
      <c r="G45" s="6" t="s">
        <v>45</v>
      </c>
      <c r="H45" s="6" t="s">
        <v>23</v>
      </c>
      <c r="I45" s="7">
        <v>1</v>
      </c>
      <c r="J45" s="6" t="s">
        <v>232</v>
      </c>
      <c r="K45" s="6" t="s">
        <v>225</v>
      </c>
      <c r="L45" s="6" t="s">
        <v>92</v>
      </c>
      <c r="M45" s="6" t="s">
        <v>26</v>
      </c>
      <c r="N45" s="6" t="s">
        <v>93</v>
      </c>
      <c r="O45" s="6"/>
      <c r="P45" s="6"/>
      <c r="Q45" s="6"/>
      <c r="R45" s="6"/>
      <c r="S45" s="6"/>
    </row>
    <row r="46" spans="1:19" x14ac:dyDescent="0.25">
      <c r="A46" t="s">
        <v>247</v>
      </c>
      <c r="B46" t="s">
        <v>248</v>
      </c>
      <c r="C46" t="s">
        <v>249</v>
      </c>
      <c r="D46" t="s">
        <v>250</v>
      </c>
      <c r="E46" t="s">
        <v>249</v>
      </c>
      <c r="F46" t="s">
        <v>250</v>
      </c>
      <c r="G46" t="s">
        <v>37</v>
      </c>
      <c r="H46" t="s">
        <v>23</v>
      </c>
      <c r="I46" s="3">
        <v>1</v>
      </c>
      <c r="J46" t="s">
        <v>251</v>
      </c>
      <c r="K46" t="s">
        <v>252</v>
      </c>
      <c r="L46" t="s">
        <v>253</v>
      </c>
      <c r="M46" t="s">
        <v>26</v>
      </c>
      <c r="N46" t="s">
        <v>254</v>
      </c>
      <c r="O46" t="s">
        <v>52</v>
      </c>
      <c r="P46" t="s">
        <v>255</v>
      </c>
      <c r="R46" t="s">
        <v>41</v>
      </c>
    </row>
    <row r="47" spans="1:19" x14ac:dyDescent="0.25">
      <c r="A47" t="s">
        <v>256</v>
      </c>
      <c r="B47" t="s">
        <v>19</v>
      </c>
      <c r="C47" t="s">
        <v>20</v>
      </c>
      <c r="D47" t="s">
        <v>257</v>
      </c>
      <c r="E47" t="s">
        <v>20</v>
      </c>
      <c r="F47" t="s">
        <v>257</v>
      </c>
      <c r="G47" t="s">
        <v>45</v>
      </c>
      <c r="H47" t="s">
        <v>23</v>
      </c>
      <c r="I47" s="3">
        <v>1</v>
      </c>
      <c r="J47" t="s">
        <v>251</v>
      </c>
      <c r="K47" t="s">
        <v>252</v>
      </c>
      <c r="L47" t="s">
        <v>253</v>
      </c>
      <c r="M47" t="s">
        <v>26</v>
      </c>
      <c r="N47" t="s">
        <v>254</v>
      </c>
      <c r="O47" t="s">
        <v>94</v>
      </c>
      <c r="P47" t="s">
        <v>210</v>
      </c>
    </row>
    <row r="48" spans="1:19" x14ac:dyDescent="0.25">
      <c r="A48" t="s">
        <v>258</v>
      </c>
      <c r="B48" t="s">
        <v>96</v>
      </c>
      <c r="C48" t="s">
        <v>102</v>
      </c>
      <c r="D48" t="s">
        <v>259</v>
      </c>
      <c r="E48" t="s">
        <v>260</v>
      </c>
      <c r="F48" t="s">
        <v>259</v>
      </c>
      <c r="G48" t="s">
        <v>37</v>
      </c>
      <c r="H48" t="s">
        <v>100</v>
      </c>
      <c r="I48" s="3">
        <v>1</v>
      </c>
      <c r="J48" t="s">
        <v>251</v>
      </c>
      <c r="K48" t="s">
        <v>252</v>
      </c>
      <c r="L48" t="s">
        <v>253</v>
      </c>
      <c r="M48" t="s">
        <v>26</v>
      </c>
      <c r="N48" t="s">
        <v>254</v>
      </c>
      <c r="O48" t="s">
        <v>117</v>
      </c>
    </row>
    <row r="49" spans="1:19" x14ac:dyDescent="0.25">
      <c r="A49" t="s">
        <v>261</v>
      </c>
      <c r="B49" t="s">
        <v>148</v>
      </c>
      <c r="C49" t="s">
        <v>155</v>
      </c>
      <c r="D49" t="s">
        <v>262</v>
      </c>
      <c r="E49" t="s">
        <v>155</v>
      </c>
      <c r="F49" t="s">
        <v>262</v>
      </c>
      <c r="G49" t="s">
        <v>37</v>
      </c>
      <c r="H49" t="s">
        <v>23</v>
      </c>
      <c r="I49" s="3">
        <v>1</v>
      </c>
      <c r="J49" t="s">
        <v>251</v>
      </c>
      <c r="K49" t="s">
        <v>252</v>
      </c>
      <c r="L49" t="s">
        <v>253</v>
      </c>
      <c r="M49" t="s">
        <v>26</v>
      </c>
      <c r="N49" t="s">
        <v>254</v>
      </c>
      <c r="O49" t="s">
        <v>52</v>
      </c>
      <c r="R49" t="s">
        <v>41</v>
      </c>
    </row>
    <row r="50" spans="1:19" x14ac:dyDescent="0.25">
      <c r="A50" t="s">
        <v>263</v>
      </c>
      <c r="B50" t="s">
        <v>158</v>
      </c>
      <c r="C50" t="s">
        <v>159</v>
      </c>
      <c r="D50" t="s">
        <v>264</v>
      </c>
      <c r="E50" t="s">
        <v>161</v>
      </c>
      <c r="F50" t="s">
        <v>264</v>
      </c>
      <c r="G50" t="s">
        <v>22</v>
      </c>
      <c r="H50" t="s">
        <v>100</v>
      </c>
      <c r="I50" s="3">
        <v>1</v>
      </c>
      <c r="J50" t="s">
        <v>251</v>
      </c>
      <c r="K50" t="s">
        <v>252</v>
      </c>
      <c r="L50" t="s">
        <v>265</v>
      </c>
      <c r="M50" t="s">
        <v>26</v>
      </c>
      <c r="N50" t="s">
        <v>266</v>
      </c>
      <c r="O50" t="s">
        <v>52</v>
      </c>
      <c r="Q50" t="s">
        <v>41</v>
      </c>
      <c r="R50" t="s">
        <v>267</v>
      </c>
    </row>
    <row r="51" spans="1:19" x14ac:dyDescent="0.25">
      <c r="A51" t="s">
        <v>268</v>
      </c>
      <c r="B51" t="s">
        <v>269</v>
      </c>
      <c r="C51" t="s">
        <v>270</v>
      </c>
      <c r="D51" t="s">
        <v>188</v>
      </c>
      <c r="E51" t="s">
        <v>271</v>
      </c>
      <c r="F51" t="s">
        <v>188</v>
      </c>
      <c r="G51" t="s">
        <v>45</v>
      </c>
      <c r="H51" t="s">
        <v>100</v>
      </c>
      <c r="I51" s="3">
        <v>1</v>
      </c>
      <c r="J51" t="s">
        <v>251</v>
      </c>
      <c r="K51" t="s">
        <v>252</v>
      </c>
      <c r="L51" t="s">
        <v>253</v>
      </c>
      <c r="M51" t="s">
        <v>26</v>
      </c>
      <c r="N51" t="s">
        <v>254</v>
      </c>
      <c r="O51" t="s">
        <v>52</v>
      </c>
      <c r="P51" t="s">
        <v>272</v>
      </c>
    </row>
    <row r="52" spans="1:19" x14ac:dyDescent="0.25">
      <c r="A52" t="s">
        <v>273</v>
      </c>
      <c r="B52" t="s">
        <v>274</v>
      </c>
      <c r="C52" t="s">
        <v>275</v>
      </c>
      <c r="D52" t="s">
        <v>276</v>
      </c>
      <c r="E52" t="s">
        <v>275</v>
      </c>
      <c r="F52" t="s">
        <v>277</v>
      </c>
      <c r="G52" t="s">
        <v>45</v>
      </c>
      <c r="H52" t="s">
        <v>100</v>
      </c>
      <c r="I52" s="3">
        <v>1</v>
      </c>
      <c r="J52" t="s">
        <v>278</v>
      </c>
      <c r="K52" t="s">
        <v>252</v>
      </c>
      <c r="L52" t="s">
        <v>279</v>
      </c>
      <c r="M52" t="s">
        <v>33</v>
      </c>
      <c r="N52" t="s">
        <v>170</v>
      </c>
    </row>
    <row r="53" spans="1:19" x14ac:dyDescent="0.25">
      <c r="I53" s="3"/>
    </row>
    <row r="54" spans="1:19" x14ac:dyDescent="0.25">
      <c r="F54" s="1" t="s">
        <v>313</v>
      </c>
      <c r="G54" s="1" t="s">
        <v>314</v>
      </c>
      <c r="H54" s="1">
        <f>COUNTIF(H3:H52,"SHARK")</f>
        <v>32</v>
      </c>
      <c r="I54" s="2"/>
    </row>
    <row r="55" spans="1:19" x14ac:dyDescent="0.25">
      <c r="F55" s="1"/>
      <c r="G55" s="1" t="s">
        <v>315</v>
      </c>
      <c r="H55" s="1">
        <f>COUNTIF(H3:H53,"RAY")</f>
        <v>18</v>
      </c>
      <c r="I55" s="2"/>
    </row>
    <row r="56" spans="1:19" x14ac:dyDescent="0.25">
      <c r="F56" s="1"/>
      <c r="G56" s="1"/>
      <c r="H56" s="1"/>
      <c r="I56" s="2"/>
    </row>
    <row r="57" spans="1:19" x14ac:dyDescent="0.25">
      <c r="I57" s="3"/>
    </row>
    <row r="58" spans="1:19" s="19" customFormat="1" x14ac:dyDescent="0.25">
      <c r="A58" s="17" t="s">
        <v>316</v>
      </c>
      <c r="I58" s="20"/>
    </row>
    <row r="59" spans="1:19" x14ac:dyDescent="0.25">
      <c r="A59" s="8" t="s">
        <v>280</v>
      </c>
      <c r="B59" s="8" t="s">
        <v>19</v>
      </c>
      <c r="C59" s="8" t="s">
        <v>20</v>
      </c>
      <c r="D59" s="8" t="s">
        <v>281</v>
      </c>
      <c r="E59" s="8" t="s">
        <v>20</v>
      </c>
      <c r="F59" s="8" t="s">
        <v>281</v>
      </c>
      <c r="G59" s="8" t="s">
        <v>45</v>
      </c>
      <c r="H59" s="8" t="s">
        <v>23</v>
      </c>
      <c r="I59" s="9">
        <v>0</v>
      </c>
      <c r="J59" s="8" t="s">
        <v>282</v>
      </c>
      <c r="K59" s="8" t="s">
        <v>283</v>
      </c>
      <c r="L59" s="8" t="s">
        <v>253</v>
      </c>
      <c r="M59" s="8" t="s">
        <v>26</v>
      </c>
      <c r="N59" s="8" t="s">
        <v>254</v>
      </c>
      <c r="O59" s="8" t="s">
        <v>94</v>
      </c>
      <c r="P59" s="8"/>
      <c r="Q59" s="8"/>
      <c r="R59" s="8"/>
      <c r="S59" s="8"/>
    </row>
    <row r="60" spans="1:19" x14ac:dyDescent="0.25">
      <c r="A60" s="10" t="s">
        <v>284</v>
      </c>
      <c r="B60" s="10" t="s">
        <v>19</v>
      </c>
      <c r="C60" s="10" t="s">
        <v>285</v>
      </c>
      <c r="D60" s="10" t="s">
        <v>286</v>
      </c>
      <c r="E60" s="10" t="s">
        <v>20</v>
      </c>
      <c r="F60" s="10" t="s">
        <v>286</v>
      </c>
      <c r="G60" s="10" t="s">
        <v>45</v>
      </c>
      <c r="H60" s="10" t="s">
        <v>23</v>
      </c>
      <c r="I60" s="11">
        <v>0</v>
      </c>
      <c r="J60" s="10" t="s">
        <v>251</v>
      </c>
      <c r="K60" s="10" t="s">
        <v>283</v>
      </c>
      <c r="L60" s="12" t="s">
        <v>287</v>
      </c>
      <c r="M60" s="12" t="s">
        <v>26</v>
      </c>
      <c r="N60" s="10"/>
      <c r="O60" s="10" t="s">
        <v>28</v>
      </c>
      <c r="P60" s="10"/>
      <c r="Q60" s="10"/>
      <c r="R60" s="10"/>
      <c r="S60" s="10"/>
    </row>
    <row r="61" spans="1:19" x14ac:dyDescent="0.25">
      <c r="A61" s="10" t="s">
        <v>288</v>
      </c>
      <c r="B61" s="10" t="s">
        <v>178</v>
      </c>
      <c r="C61" s="10" t="s">
        <v>289</v>
      </c>
      <c r="D61" s="10" t="s">
        <v>290</v>
      </c>
      <c r="E61" s="10" t="s">
        <v>179</v>
      </c>
      <c r="F61" s="10" t="s">
        <v>290</v>
      </c>
      <c r="G61" s="10" t="s">
        <v>45</v>
      </c>
      <c r="H61" s="10" t="s">
        <v>100</v>
      </c>
      <c r="I61" s="11">
        <v>0</v>
      </c>
      <c r="J61" s="10" t="s">
        <v>291</v>
      </c>
      <c r="K61" s="10" t="s">
        <v>283</v>
      </c>
      <c r="L61" s="12" t="s">
        <v>287</v>
      </c>
      <c r="M61" s="12" t="s">
        <v>26</v>
      </c>
      <c r="N61" s="10"/>
      <c r="O61" s="10" t="s">
        <v>292</v>
      </c>
      <c r="P61" s="10"/>
      <c r="Q61" s="10" t="s">
        <v>184</v>
      </c>
      <c r="R61" s="10" t="s">
        <v>267</v>
      </c>
      <c r="S61" s="10"/>
    </row>
    <row r="62" spans="1:19" x14ac:dyDescent="0.25">
      <c r="A62" s="13" t="s">
        <v>293</v>
      </c>
      <c r="B62" s="13" t="s">
        <v>294</v>
      </c>
      <c r="C62" s="13" t="s">
        <v>200</v>
      </c>
      <c r="D62" s="13" t="s">
        <v>295</v>
      </c>
      <c r="E62" s="13" t="s">
        <v>200</v>
      </c>
      <c r="F62" s="13" t="s">
        <v>296</v>
      </c>
      <c r="G62" s="13" t="s">
        <v>37</v>
      </c>
      <c r="H62" s="13" t="s">
        <v>23</v>
      </c>
      <c r="I62" s="14">
        <v>0</v>
      </c>
      <c r="J62" s="10" t="s">
        <v>251</v>
      </c>
      <c r="K62" s="13" t="s">
        <v>283</v>
      </c>
      <c r="L62" s="15" t="s">
        <v>297</v>
      </c>
      <c r="M62" s="13" t="s">
        <v>26</v>
      </c>
      <c r="N62" s="13" t="s">
        <v>298</v>
      </c>
      <c r="O62" s="13" t="s">
        <v>183</v>
      </c>
      <c r="P62" s="13"/>
      <c r="Q62" s="13" t="s">
        <v>41</v>
      </c>
      <c r="R62" s="13" t="s">
        <v>41</v>
      </c>
      <c r="S62" s="13"/>
    </row>
    <row r="63" spans="1:19" x14ac:dyDescent="0.25">
      <c r="A63" t="s">
        <v>299</v>
      </c>
      <c r="B63" t="s">
        <v>300</v>
      </c>
      <c r="C63" t="s">
        <v>301</v>
      </c>
      <c r="D63" t="s">
        <v>302</v>
      </c>
      <c r="E63" t="s">
        <v>301</v>
      </c>
      <c r="F63" t="s">
        <v>302</v>
      </c>
      <c r="G63" t="s">
        <v>22</v>
      </c>
      <c r="H63" t="s">
        <v>23</v>
      </c>
      <c r="I63" s="11">
        <v>0</v>
      </c>
      <c r="J63" t="s">
        <v>303</v>
      </c>
      <c r="K63" t="s">
        <v>304</v>
      </c>
      <c r="L63" t="s">
        <v>253</v>
      </c>
      <c r="M63" t="s">
        <v>26</v>
      </c>
      <c r="N63" t="s">
        <v>254</v>
      </c>
      <c r="O63" t="s">
        <v>28</v>
      </c>
    </row>
    <row r="64" spans="1:19" x14ac:dyDescent="0.25">
      <c r="A64" s="4" t="s">
        <v>305</v>
      </c>
      <c r="B64" s="4" t="s">
        <v>148</v>
      </c>
      <c r="C64" s="4" t="s">
        <v>306</v>
      </c>
      <c r="D64" s="4" t="s">
        <v>307</v>
      </c>
      <c r="E64" s="4" t="s">
        <v>306</v>
      </c>
      <c r="F64" s="4" t="s">
        <v>307</v>
      </c>
      <c r="G64" s="4" t="s">
        <v>37</v>
      </c>
      <c r="H64" s="4" t="s">
        <v>23</v>
      </c>
      <c r="I64" s="11">
        <v>0</v>
      </c>
      <c r="J64" s="4" t="s">
        <v>303</v>
      </c>
      <c r="K64" s="4" t="s">
        <v>304</v>
      </c>
      <c r="L64" s="4" t="s">
        <v>308</v>
      </c>
      <c r="M64" s="4" t="s">
        <v>26</v>
      </c>
      <c r="N64" s="4" t="s">
        <v>309</v>
      </c>
      <c r="O64" s="4" t="s">
        <v>52</v>
      </c>
      <c r="P64" s="4"/>
      <c r="Q64" s="4" t="s">
        <v>41</v>
      </c>
      <c r="R64" s="4" t="s">
        <v>41</v>
      </c>
      <c r="S64" s="4"/>
    </row>
    <row r="65" spans="1:19" x14ac:dyDescent="0.25">
      <c r="A65" s="12" t="s">
        <v>310</v>
      </c>
      <c r="B65" s="12" t="s">
        <v>300</v>
      </c>
      <c r="C65" s="16" t="s">
        <v>311</v>
      </c>
      <c r="D65" s="12" t="s">
        <v>312</v>
      </c>
      <c r="E65" s="12" t="s">
        <v>311</v>
      </c>
      <c r="F65" s="12" t="s">
        <v>312</v>
      </c>
      <c r="G65" s="12" t="s">
        <v>22</v>
      </c>
      <c r="H65" s="12" t="s">
        <v>23</v>
      </c>
      <c r="I65" s="11">
        <v>0</v>
      </c>
      <c r="J65" s="12" t="s">
        <v>303</v>
      </c>
      <c r="K65" s="12" t="s">
        <v>304</v>
      </c>
      <c r="L65" s="12" t="s">
        <v>253</v>
      </c>
      <c r="M65" s="12" t="s">
        <v>26</v>
      </c>
      <c r="N65" s="12" t="s">
        <v>254</v>
      </c>
      <c r="O65" s="12"/>
      <c r="P65" s="12"/>
      <c r="Q65" s="12"/>
      <c r="R65" s="12"/>
      <c r="S6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Table S1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Proudlock, Emma (Services, Clayton Wgtn Rd)</cp:lastModifiedBy>
  <dcterms:created xsi:type="dcterms:W3CDTF">2017-08-04T20:23:40Z</dcterms:created>
  <dcterms:modified xsi:type="dcterms:W3CDTF">2017-12-06T19:40:47Z</dcterms:modified>
</cp:coreProperties>
</file>